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<sst xmlns="http://schemas.openxmlformats.org/spreadsheetml/2006/main" count="936" uniqueCount="71">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</sst>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3" sqref="P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61339.20721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3134.9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3833.6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77382.685</v>
      </c>
      <c r="AG9" s="50">
        <f>AG10+AG15+AG24+AG33+AG47+AG52+AG54+AG61+AG62+AG71+AG72+AG76+AG88+AG81+AG83+AG82+AG69+AG89+AG91+AG90+AG70+AG40+AG92</f>
        <v>160485.115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6685.8</v>
      </c>
      <c r="AG10" s="27">
        <f>B10+C10-AF10</f>
        <v>25303.300000000003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6112.2</v>
      </c>
      <c r="AG11" s="27">
        <f>B11+C11-AF11</f>
        <v>22911.3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539.6000000000001</v>
      </c>
      <c r="AG14" s="27">
        <f>AG10-AG11-AG12-AG13</f>
        <v>2165.4000000000037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18349.700000000004</v>
      </c>
      <c r="AG15" s="27">
        <f aca="true" t="shared" si="3" ref="AG15:AG31">B15+C15-AF15</f>
        <v>64639.299999999996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7765.1</v>
      </c>
      <c r="AG16" s="71">
        <f t="shared" si="3"/>
        <v>28929.9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15694</v>
      </c>
      <c r="AG17" s="27">
        <f t="shared" si="3"/>
        <v>45878.200000000004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5.1</v>
      </c>
      <c r="AG18" s="27">
        <f t="shared" si="3"/>
        <v>52.4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1645.5</v>
      </c>
      <c r="AG19" s="27">
        <f t="shared" si="3"/>
        <v>1888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290.3</v>
      </c>
      <c r="AG20" s="27">
        <f t="shared" si="3"/>
        <v>7995.099999999999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97.4</v>
      </c>
      <c r="AG21" s="27">
        <f t="shared" si="3"/>
        <v>1833.3999999999999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617.4</v>
      </c>
      <c r="AG23" s="27">
        <f t="shared" si="3"/>
        <v>6992.199999999996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12318.6</v>
      </c>
      <c r="AG24" s="27">
        <f t="shared" si="3"/>
        <v>32112.299999999996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10640.400000000001</v>
      </c>
      <c r="AG25" s="71">
        <f t="shared" si="3"/>
        <v>9756.7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12318.6</v>
      </c>
      <c r="AG32" s="27">
        <f>AG24</f>
        <v>32112.299999999996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200.10000000000002</v>
      </c>
      <c r="AG33" s="27">
        <f aca="true" t="shared" si="6" ref="AG33:AG38">B33+C33-AF33</f>
        <v>481.29999999999995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71.9</v>
      </c>
      <c r="AG34" s="27">
        <f t="shared" si="6"/>
        <v>197.9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0.6</v>
      </c>
      <c r="AG36" s="27">
        <f t="shared" si="6"/>
        <v>15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127.60000000000002</v>
      </c>
      <c r="AG39" s="27">
        <f>AG33-AG34-AG36-AG38-AG35-AG37</f>
        <v>44.39999999999998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330.1</v>
      </c>
      <c r="AG40" s="27">
        <f aca="true" t="shared" si="8" ref="AG40:AG45">B40+C40-AF40</f>
        <v>930.9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311.3</v>
      </c>
      <c r="AG41" s="27">
        <f t="shared" si="8"/>
        <v>780.1000000000001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0.9</v>
      </c>
      <c r="AG44" s="27">
        <f t="shared" si="8"/>
        <v>108.39999999999999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17.89999999999999</v>
      </c>
      <c r="AG46" s="27">
        <f>AG40-AG41-AG42-AG43-AG44-AG45</f>
        <v>30.999999999999844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254</v>
      </c>
      <c r="AG47" s="27">
        <f>B47+C47-AF47</f>
        <v>2706.6000000000004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13.9</v>
      </c>
      <c r="AG48" s="27">
        <f>B48+C48-AF48</f>
        <v>39.7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187.8</v>
      </c>
      <c r="AG49" s="27">
        <f>B49+C49-AF49</f>
        <v>2175.7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52.3</v>
      </c>
      <c r="AG51" s="27">
        <f>AG47-AG49-AG48</f>
        <v>491.20000000000056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v>203.4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1931.7</v>
      </c>
      <c r="AG52" s="27">
        <f aca="true" t="shared" si="12" ref="AG52:AG59">B52+C52-AF52</f>
        <v>3446.6000000000004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2806.5</v>
      </c>
      <c r="AG54" s="22">
        <f t="shared" si="12"/>
        <v>6138.299999999999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2159</v>
      </c>
      <c r="AG55" s="22">
        <f t="shared" si="12"/>
        <v>4992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</v>
      </c>
      <c r="AG57" s="22">
        <f t="shared" si="12"/>
        <v>285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640.9</v>
      </c>
      <c r="AG60" s="22">
        <f>AG54-AG55-AG57-AG59-AG56-AG58</f>
        <v>861.2999999999993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76.5</v>
      </c>
      <c r="AG61" s="22">
        <f aca="true" t="shared" si="15" ref="AG61:AG67">B61+C61-AF61</f>
        <v>731.3000000000001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614</v>
      </c>
      <c r="AG62" s="22">
        <f t="shared" si="15"/>
        <v>2273.8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390.3</v>
      </c>
      <c r="AG63" s="22">
        <f t="shared" si="15"/>
        <v>1164.9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5.2</v>
      </c>
      <c r="AG65" s="22">
        <f t="shared" si="15"/>
        <v>198.8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39.699999999999996</v>
      </c>
      <c r="AG66" s="22">
        <f t="shared" si="15"/>
        <v>67.80000000000001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178.79999999999998</v>
      </c>
      <c r="AG68" s="22">
        <f>AG62-AG63-AG66-AG67-AG65-AG64</f>
        <v>786.1000000000001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502</v>
      </c>
      <c r="AG72" s="30">
        <f t="shared" si="17"/>
        <v>5096.5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6.1</v>
      </c>
      <c r="AG75" s="30">
        <f t="shared" si="17"/>
        <v>461.2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74</v>
      </c>
      <c r="AG76" s="30">
        <f t="shared" si="17"/>
        <v>185.39999999999998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40.8</v>
      </c>
      <c r="AG77" s="30">
        <f t="shared" si="17"/>
        <v>80.2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v>409.7</v>
      </c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3826.2849999999994</v>
      </c>
      <c r="AG89" s="22">
        <f t="shared" si="17"/>
        <v>4698.015000000001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26767.3</v>
      </c>
      <c r="AG92" s="22">
        <f t="shared" si="17"/>
        <v>5482.4000000000015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3833.6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77382.685</v>
      </c>
      <c r="AG94" s="58">
        <f>AG10+AG15+AG24+AG33+AG47+AG52+AG54+AG61+AG62+AG69+AG71+AG72+AG76+AG81+AG82+AG83+AG88+AG89+AG90+AG91+AG70+AG40+AG92</f>
        <v>160485.115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24832.4</v>
      </c>
      <c r="AG95" s="27">
        <f>B95+C95-AF95</f>
        <v>76044.30000000002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1029.4999999999998</v>
      </c>
      <c r="AG96" s="27">
        <f>B96+C96-AF96</f>
        <v>10423.099999999999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5.1</v>
      </c>
      <c r="AG97" s="27">
        <f>B97+C97-AF97</f>
        <v>55.9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1650.7</v>
      </c>
      <c r="AG98" s="27">
        <f>B98+C98-AF98</f>
        <v>2104.6000000000004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291.3</v>
      </c>
      <c r="AG99" s="27">
        <f>B99+C99-AF99</f>
        <v>4740.599999999999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3687.2999999999997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49573.685</v>
      </c>
      <c r="AG100" s="2">
        <f>AG94-AG95-AG96-AG97-AG98-AG99</f>
        <v>67116.61499999996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2017-09-19T08:59:44Z</cp:lastPrinted>
  <dcterms:created xsi:type="dcterms:W3CDTF">2002-11-05T08:53:00Z</dcterms:created>
  <dcterms:modified xsi:type="dcterms:W3CDTF">2017-09-20T04:59:22Z</dcterms:modified>
  <cp:category/>
  <cp:version/>
  <cp:contentType/>
  <cp:contentStatus/>
</cp:coreProperties>
</file>